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dia/image1.jpeg" ContentType="image/jpeg"/>
  <Override PartName="/xl/media/image2.jpeg" ContentType="image/jpeg"/>
  <Override PartName="/xl/_rels/workbook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TOTAIS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<sst xmlns="http://schemas.openxmlformats.org/spreadsheetml/2006/main" count="110" uniqueCount="30">
  <si>
    <t>COMPARATIVO DE ARMAS RECEBIDAS PARA EXAME</t>
  </si>
  <si>
    <r>
      <t xml:space="preserve">Setor: </t>
    </r>
    <r>
      <rPr>
        <rFont val="Calibri"/>
        <family val="2"/>
        <b val="true"/>
        <color rgb="00000000"/>
        <sz val="11"/>
      </rPr>
      <t xml:space="preserve">Balística Forense</t>
    </r>
  </si>
  <si>
    <r>
      <t xml:space="preserve">Período: </t>
    </r>
    <r>
      <rPr>
        <rFont val="Calibri"/>
        <family val="2"/>
        <b val="true"/>
        <color rgb="00000000"/>
        <sz val="11"/>
      </rPr>
      <t xml:space="preserve">2010, 2011 e 2012</t>
    </r>
  </si>
  <si>
    <t>JOÃO PESSOA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</si>
  <si>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</si>
  <si>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</si>
  <si>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</si>
  <si>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</si>
  <si>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</si>
  <si>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</si>
  <si>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</si>
  <si>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</si>
  <si>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</si>
  <si>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</si>
  <si>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</si>
  <si>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</si>
  <si>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</si>
  <si>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CAMPINA GRANDE</t>
  </si>
  <si>
    <t>PATOS</t>
  </si>
  <si>
    <t>Comparativo TOTAIS 2010, 2011 e 2012</t>
  </si>
  <si>
    <t>Totais</t>
  </si>
  <si>
    <t>Comparativo mensal 2010</t>
  </si>
  <si>
    <t>JPA</t>
  </si>
  <si>
    <t>C. GDE</t>
  </si>
  <si>
    <t>JULHO </t>
  </si>
  <si>
    <t>Comparativo Total 2010</t>
  </si>
  <si>
    <t>Comparativo mensal 2011</t>
  </si>
  <si>
    <t>Comparativo Total 2011</t>
  </si>
  <si>
    <t>Comparativo mensal - 2012</t>
  </si>
  <si>
    <t>Comparativo Total - 2012</t>
  </si>
</sst>
</file>

<file path=xl/styles.xml><?xml version="1.0" encoding="utf-8"?>
<styleSheet xmlns="http://schemas.openxmlformats.org/spreadsheetml/2006/main">
  <numFmts count="2">
    <numFmt formatCode="GENERAL" numFmtId="164"/>
    <numFmt formatCode="GENERAL" numFmtId="165"/>
  </numFmts>
  <fonts count="12">
    <font>
      <name val="Calibri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family val="2"/>
      <b val="true"/>
      <color rgb="00000000"/>
      <sz val="14"/>
    </font>
    <font>
      <name val="Calibri"/>
      <family val="2"/>
      <b val="true"/>
      <color rgb="00000000"/>
      <sz val="11"/>
    </font>
    <font>
      <name val="Calibri"/>
      <family val="2"/>
      <color rgb="00000000"/>
      <sz val="20"/>
    </font>
    <font>
      <name val="Calibri"/>
      <family val="2"/>
      <color rgb="00000000"/>
      <sz val="14"/>
    </font>
    <font>
      <name val="Arial"/>
      <family val="2"/>
      <b val="true"/>
      <color rgb="00000000"/>
      <sz val="10"/>
    </font>
    <font>
      <name val="Arial"/>
      <family val="2"/>
      <color rgb="00000000"/>
      <sz val="9.25"/>
    </font>
    <font>
      <name val="Arial"/>
      <family val="2"/>
      <color rgb="00000000"/>
      <sz val="8.5"/>
    </font>
    <font>
      <name val="Calibri"/>
      <family val="2"/>
      <color rgb="00000000"/>
      <sz val="10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4">
    <xf applyAlignment="false" applyBorder="false" applyFont="false" applyProtection="false" borderId="0" fillId="0" fontId="0" numFmtId="164" xfId="0"/>
    <xf applyAlignment="true" applyBorder="false" applyFont="false" applyProtection="false" borderId="0" fillId="0" fontId="0" numFmtId="164" xfId="0">
      <alignment horizontal="left" indent="15" shrinkToFit="false" textRotation="0" vertical="bottom" wrapText="false"/>
    </xf>
    <xf applyAlignment="true" applyBorder="true" applyFont="true" applyProtection="false" borderId="0" fillId="0" fontId="4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6" numFmtId="164" xfId="0">
      <alignment horizontal="center" indent="0" shrinkToFit="false" textRotation="0" vertical="center" wrapText="false"/>
    </xf>
    <xf applyAlignment="true" applyBorder="true" applyFont="false" applyProtection="false" borderId="1" fillId="0" fontId="0" numFmtId="164" xfId="0">
      <alignment horizontal="center" indent="0" shrinkToFit="false" textRotation="0" vertical="bottom" wrapText="false"/>
    </xf>
    <xf applyAlignment="false" applyBorder="true" applyFont="true" applyProtection="false" borderId="1" fillId="0" fontId="5" numFmtId="164" xfId="0"/>
    <xf applyAlignment="true" applyBorder="true" applyFont="true" applyProtection="false" borderId="1" fillId="0" fontId="5" numFmtId="164" xfId="0">
      <alignment horizontal="center" indent="0" shrinkToFit="false" textRotation="0" vertical="bottom" wrapText="false"/>
    </xf>
    <xf applyAlignment="true" applyBorder="true" applyFont="false" applyProtection="false" borderId="0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5" numFmtId="164" xfId="0">
      <alignment horizontal="center" indent="0" shrinkToFit="false" textRotation="0" vertical="bottom" wrapText="false"/>
    </xf>
    <xf applyAlignment="false" applyBorder="true" applyFont="true" applyProtection="false" borderId="0" fillId="0" fontId="5" numFmtId="164" xfId="0"/>
    <xf applyAlignment="true" applyBorder="true" applyFont="true" applyProtection="false" borderId="0" fillId="0" fontId="0" numFmtId="164" xfId="0">
      <alignment horizontal="center" indent="0" shrinkToFit="false" textRotation="0" vertical="bottom" wrapText="false"/>
    </xf>
    <xf applyAlignment="true" applyBorder="true" applyFont="false" applyProtection="false" borderId="0" fillId="0" fontId="0" numFmtId="164" xfId="0">
      <alignment horizontal="center" indent="0" shrinkToFit="false" textRotation="0" vertical="bottom" wrapText="false"/>
    </xf>
    <xf applyAlignment="true" applyBorder="true" applyFont="false" applyProtection="false" borderId="1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1" fillId="0" fontId="5" numFmtId="164" xfId="0">
      <alignment horizontal="center" indent="0" shrinkToFit="false" textRotation="0" vertical="center" wrapText="false"/>
    </xf>
    <xf applyAlignment="true" applyBorder="true" applyFont="true" applyProtection="false" borderId="1" fillId="0" fontId="5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1" fillId="0" fontId="5" numFmtId="164" xfId="0">
      <alignment horizontal="right" indent="0" shrinkToFit="false" textRotation="0" vertical="bottom" wrapText="false"/>
    </xf>
    <xf applyAlignment="true" applyBorder="true" applyFont="true" applyProtection="false" borderId="0" fillId="0" fontId="4" numFmtId="164" xfId="0">
      <alignment horizontal="left" indent="0" shrinkToFit="false" textRotation="0" vertical="center" wrapText="false"/>
    </xf>
    <xf applyAlignment="true" applyBorder="true" applyFont="true" applyProtection="false" borderId="0" fillId="0" fontId="5" numFmtId="164" xfId="0">
      <alignment horizontal="center" indent="0" shrinkToFit="false" textRotation="0" vertical="center" wrapText="false"/>
    </xf>
    <xf applyAlignment="false" applyBorder="false" applyFont="true" applyProtection="false" borderId="0" fillId="0" fontId="5" numFmtId="164" xfId="0"/>
    <xf applyAlignment="true" applyBorder="true" applyFont="true" applyProtection="false" borderId="0" fillId="0" fontId="7" numFmtId="164" xfId="0">
      <alignment horizontal="left" indent="0" shrinkToFit="false" textRotation="0" vertical="center" wrapText="false"/>
    </xf>
    <xf applyAlignment="true" applyBorder="false" applyFont="true" applyProtection="false" borderId="0" fillId="0" fontId="5" numFmtId="164" xfId="0">
      <alignment horizontal="center" indent="0" shrinkToFit="false" textRotation="0" vertical="bottom" wrapText="false"/>
    </xf>
    <xf applyAlignment="false" applyBorder="false" applyFont="false" applyProtection="false" borderId="0" fillId="0" fontId="0" numFmtId="165" xfId="0"/>
    <xf applyAlignment="false" applyBorder="true" applyFont="true" applyProtection="false" borderId="0" fillId="0" fontId="5" numFmtId="164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BBB59"/>
      <rgbColor rgb="00FFCC00"/>
      <rgbColor rgb="00FF9900"/>
      <rgbColor rgb="00FF6600"/>
      <rgbColor rgb="004F81BD"/>
      <rgbColor rgb="00878787"/>
      <rgbColor rgb="00003366"/>
      <rgbColor rgb="00339966"/>
      <rgbColor rgb="00003300"/>
      <rgbColor rgb="00333300"/>
      <rgbColor rgb="00993300"/>
      <rgbColor rgb="00C0504D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6</xdr:col>
      <xdr:colOff>61920</xdr:colOff>
      <xdr:row>1</xdr:row>
      <xdr:rowOff>599760</xdr:rowOff>
    </xdr:to>
    <xdr:pic>
      <xdr:nvPicPr>
        <xdr:cNvPr descr="" id="0" name="Picture 3"/>
        <xdr:cNvPicPr/>
      </xdr:nvPicPr>
      <xdr:blipFill>
        <a:blip r:embed="rId1"/>
        <a:stretch>
          <a:fillRect/>
        </a:stretch>
      </xdr:blipFill>
      <xdr:spPr>
        <a:xfrm>
          <a:off x="0" y="0"/>
          <a:ext cx="6229080" cy="776880"/>
        </a:xfrm>
        <a:prstGeom prst="rect">
          <a:avLst/>
        </a:prstGeom>
      </xdr:spPr>
    </xdr:pic>
    <xdr:clientData/>
  </xdr:twoCellAnchor>
  <xdr:twoCellAnchor editAs="oneCell">
    <xdr:from>
      <xdr:col>1</xdr:col>
      <xdr:colOff>629280</xdr:colOff>
      <xdr:row>0</xdr:row>
      <xdr:rowOff>152280</xdr:rowOff>
    </xdr:from>
    <xdr:to>
      <xdr:col>6</xdr:col>
      <xdr:colOff>90360</xdr:colOff>
      <xdr:row>1</xdr:row>
      <xdr:rowOff>475560</xdr:rowOff>
    </xdr:to>
    <xdr:sp>
      <xdr:nvSpPr>
        <xdr:cNvPr id="1" name="CustomShape 1"/>
        <xdr:cNvSpPr/>
      </xdr:nvSpPr>
      <xdr:spPr>
        <a:xfrm>
          <a:off x="2666880" y="152280"/>
          <a:ext cx="3590640" cy="500400"/>
        </a:xfrm>
        <a:prstGeom prst="rect">
          <a:avLst/>
        </a:prstGeom>
        <a:solidFill>
          <a:srgbClr val="ffffff"/>
        </a:solidFill>
      </xdr:spPr>
      <xdr:txBody>
        <a:bodyPr bIns="0" lIns="27360" rIns="0" tIns="23040"/>
        <a:p>
          <a:r>
            <a:rPr b="1" lang="pt-BR" sz="1000">
              <a:solidFill>
                <a:srgbClr val="000000"/>
              </a:solidFill>
              <a:latin typeface="Arial"/>
            </a:rPr>
            <a:t>SECRETARIA DA SEGURANÇA E DA DEFESA SOCIAL</a:t>
          </a:r>
          <a:endParaRPr/>
        </a:p>
        <a:p>
          <a:r>
            <a:rPr b="1" lang="pt-BR" sz="1000">
              <a:solidFill>
                <a:srgbClr val="000000"/>
              </a:solidFill>
              <a:latin typeface="Arial"/>
            </a:rPr>
            <a:t>INSTITUTO DE POLÍCIA CIENTIFICA</a:t>
          </a:r>
          <a:endParaRPr/>
        </a:p>
        <a:p>
          <a:r>
            <a:rPr b="1" lang="pt-BR" sz="1000">
              <a:solidFill>
                <a:srgbClr val="000000"/>
              </a:solidFill>
              <a:latin typeface="Arial"/>
            </a:rPr>
            <a:t>GERÊNCIA EXECUTIVA DE CRIMINALÍSTICA</a:t>
          </a:r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136080</xdr:rowOff>
    </xdr:from>
    <xdr:to>
      <xdr:col>6</xdr:col>
      <xdr:colOff>61920</xdr:colOff>
      <xdr:row>4</xdr:row>
      <xdr:rowOff>136440</xdr:rowOff>
    </xdr:to>
    <xdr:pic>
      <xdr:nvPicPr>
        <xdr:cNvPr descr="" id="2" name="Picture 3"/>
        <xdr:cNvPicPr/>
      </xdr:nvPicPr>
      <xdr:blipFill>
        <a:blip r:embed="rId2"/>
        <a:stretch>
          <a:fillRect/>
        </a:stretch>
      </xdr:blipFill>
      <xdr:spPr>
        <a:xfrm>
          <a:off x="0" y="1386720"/>
          <a:ext cx="6229080" cy="360"/>
        </a:xfrm>
        <a:prstGeom prst="rect">
          <a:avLst/>
        </a:prstGeom>
      </xdr:spPr>
    </xdr:pic>
    <xdr:clientData/>
  </xdr:twoCellAnchor>
  <xdr:twoCellAnchor editAs="oneCell">
    <xdr:from>
      <xdr:col>1</xdr:col>
      <xdr:colOff>629280</xdr:colOff>
      <xdr:row>4</xdr:row>
      <xdr:rowOff>136080</xdr:rowOff>
    </xdr:from>
    <xdr:to>
      <xdr:col>6</xdr:col>
      <xdr:colOff>90360</xdr:colOff>
      <xdr:row>4</xdr:row>
      <xdr:rowOff>136440</xdr:rowOff>
    </xdr:to>
    <xdr:sp>
      <xdr:nvSpPr>
        <xdr:cNvPr id="3" name="CustomShape 1"/>
        <xdr:cNvSpPr/>
      </xdr:nvSpPr>
      <xdr:spPr>
        <a:xfrm>
          <a:off x="2666880" y="1386720"/>
          <a:ext cx="3590640" cy="360"/>
        </a:xfrm>
        <a:prstGeom prst="rect">
          <a:avLst/>
        </a:prstGeom>
        <a:solidFill>
          <a:srgbClr val="ffffff"/>
        </a:solidFill>
      </xdr:spPr>
      <xdr:txBody>
        <a:bodyPr bIns="0" lIns="27360" rIns="0" tIns="23040"/>
        <a:p>
          <a:r>
            <a:rPr b="1" lang="pt-BR" sz="1000">
              <a:solidFill>
                <a:srgbClr val="000000"/>
              </a:solidFill>
              <a:latin typeface="Arial"/>
            </a:rPr>
            <a:t>SECRETARIA DA SEGURANÇA E DA DEFESA SOCIAL</a:t>
          </a:r>
          <a:endParaRPr/>
        </a:p>
        <a:p>
          <a:r>
            <a:rPr b="1" lang="pt-BR" sz="1000">
              <a:solidFill>
                <a:srgbClr val="000000"/>
              </a:solidFill>
              <a:latin typeface="Arial"/>
            </a:rPr>
            <a:t>INSTITUTO DE POLÍCIA CIENTIFICA</a:t>
          </a:r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2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23.0980392156863"/>
    <col collapsed="false" hidden="false" max="3" min="3" style="0" width="10.6117647058824"/>
    <col collapsed="false" hidden="false" max="10" min="10" style="0" width="10.4705882352941"/>
    <col collapsed="false" hidden="false" max="11" min="11" style="0" width="9.75294117647059"/>
    <col collapsed="false" hidden="false" max="12" min="12" style="0" width="11.6156862745098"/>
    <col collapsed="false" hidden="false" max="13" min="13" style="0" width="10.756862745098"/>
  </cols>
  <sheetData>
    <row collapsed="false" customFormat="false" customHeight="false" hidden="false" ht="14" outlineLevel="0" r="1">
      <c r="A1" s="1"/>
    </row>
    <row collapsed="false" customFormat="false" customHeight="false" hidden="false" ht="17.6" outlineLevel="0" r="3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</row>
    <row collapsed="false" customFormat="false" customHeight="false" hidden="false" ht="14.9" outlineLevel="0" r="6">
      <c r="A6" s="0" t="s">
        <v>1</v>
      </c>
    </row>
    <row collapsed="false" customFormat="false" customHeight="false" hidden="false" ht="14.9" outlineLevel="0" r="7">
      <c r="A7" s="0" t="s">
        <v>2</v>
      </c>
    </row>
    <row collapsed="false" customFormat="false" customHeight="true" hidden="false" ht="44.25" outlineLevel="0" r="9">
      <c r="A9" s="3" t="s">
        <v>3</v>
      </c>
      <c r="B9" s="3"/>
    </row>
    <row collapsed="false" customFormat="false" customHeight="false" hidden="false" ht="14" outlineLevel="0" r="11">
      <c r="A11" s="4"/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15</v>
      </c>
      <c r="N11" s="6" t="s">
        <v>16</v>
      </c>
    </row>
    <row collapsed="false" customFormat="false" customHeight="false" hidden="false" ht="14" outlineLevel="0" r="12">
      <c r="A12" s="6" t="n">
        <v>2010</v>
      </c>
      <c r="B12" s="5" t="n">
        <v>67</v>
      </c>
      <c r="C12" s="5" t="n">
        <v>74</v>
      </c>
      <c r="D12" s="5" t="n">
        <v>90</v>
      </c>
      <c r="E12" s="5" t="n">
        <v>56</v>
      </c>
      <c r="F12" s="5" t="n">
        <v>57</v>
      </c>
      <c r="G12" s="5" t="n">
        <v>60</v>
      </c>
      <c r="H12" s="5" t="n">
        <v>53</v>
      </c>
      <c r="I12" s="5" t="n">
        <v>61</v>
      </c>
      <c r="J12" s="5" t="n">
        <v>60</v>
      </c>
      <c r="K12" s="5" t="n">
        <v>59</v>
      </c>
      <c r="L12" s="5" t="n">
        <v>79</v>
      </c>
      <c r="M12" s="5" t="n">
        <v>59</v>
      </c>
      <c r="N12" s="6" t="n">
        <f aca="false">SUM(B12:M12)</f>
        <v>775</v>
      </c>
    </row>
    <row collapsed="false" customFormat="false" customHeight="false" hidden="false" ht="14" outlineLevel="0" r="13">
      <c r="A13" s="6" t="n">
        <v>2011</v>
      </c>
      <c r="B13" s="5" t="n">
        <v>65</v>
      </c>
      <c r="C13" s="5" t="n">
        <v>74</v>
      </c>
      <c r="D13" s="5" t="n">
        <v>102</v>
      </c>
      <c r="E13" s="5" t="n">
        <v>50</v>
      </c>
      <c r="F13" s="5" t="n">
        <v>123</v>
      </c>
      <c r="G13" s="5" t="n">
        <v>100</v>
      </c>
      <c r="H13" s="5" t="n">
        <v>159</v>
      </c>
      <c r="I13" s="5" t="n">
        <v>93</v>
      </c>
      <c r="J13" s="5" t="n">
        <v>111</v>
      </c>
      <c r="K13" s="5" t="n">
        <v>126</v>
      </c>
      <c r="L13" s="5" t="n">
        <v>100</v>
      </c>
      <c r="M13" s="5" t="n">
        <v>74</v>
      </c>
      <c r="N13" s="6" t="n">
        <f aca="false">SUM(B13:M13)</f>
        <v>1177</v>
      </c>
      <c r="P13" s="7"/>
    </row>
    <row collapsed="false" customFormat="false" customHeight="false" hidden="false" ht="14" outlineLevel="0" r="14">
      <c r="A14" s="6" t="n">
        <v>2012</v>
      </c>
      <c r="B14" s="5" t="n">
        <v>95</v>
      </c>
      <c r="C14" s="5" t="n">
        <v>109</v>
      </c>
      <c r="D14" s="5" t="n">
        <v>138</v>
      </c>
      <c r="E14" s="5" t="n">
        <v>80</v>
      </c>
      <c r="F14" s="5" t="n">
        <v>96</v>
      </c>
      <c r="G14" s="5" t="n">
        <v>121</v>
      </c>
      <c r="H14" s="5"/>
      <c r="I14" s="5"/>
      <c r="J14" s="5"/>
      <c r="K14" s="5"/>
      <c r="L14" s="5"/>
      <c r="M14" s="5"/>
      <c r="N14" s="6" t="n">
        <f aca="false">SUM(B14:M14)</f>
        <v>639</v>
      </c>
      <c r="P14" s="7"/>
    </row>
    <row collapsed="false" customFormat="false" customHeight="false" hidden="false" ht="14" outlineLevel="0" r="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8"/>
      <c r="P15" s="7"/>
    </row>
    <row collapsed="false" customFormat="false" customHeight="false" hidden="false" ht="14" outlineLevel="0" r="16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8"/>
      <c r="P16" s="7"/>
    </row>
    <row collapsed="false" customFormat="false" customHeight="false" hidden="false" ht="14" outlineLevel="0" r="17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8"/>
      <c r="P17" s="7"/>
    </row>
    <row collapsed="false" customFormat="false" customHeight="false" hidden="false" ht="14" outlineLevel="0"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P18" s="7"/>
    </row>
    <row collapsed="false" customFormat="false" customHeight="false" hidden="false" ht="14" outlineLevel="0"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P19" s="10"/>
    </row>
    <row collapsed="false" customFormat="false" customHeight="false" hidden="false" ht="14" outlineLevel="0"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P20" s="10"/>
    </row>
    <row collapsed="false" customFormat="false" customHeight="false" hidden="false" ht="14" outlineLevel="0"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P21" s="10"/>
    </row>
    <row collapsed="false" customFormat="false" customHeight="false" hidden="false" ht="14" outlineLevel="0"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P22" s="10"/>
    </row>
    <row collapsed="false" customFormat="false" customHeight="false" hidden="false" ht="14" outlineLevel="0"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P23" s="10"/>
    </row>
    <row collapsed="false" customFormat="false" customHeight="false" hidden="false" ht="14" outlineLevel="0"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P24" s="10"/>
    </row>
    <row collapsed="false" customFormat="false" customHeight="false" hidden="false" ht="14" outlineLevel="0"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P25" s="10"/>
    </row>
    <row collapsed="false" customFormat="false" customHeight="false" hidden="false" ht="14" outlineLevel="0"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P26" s="10"/>
    </row>
    <row collapsed="false" customFormat="false" customHeight="false" hidden="false" ht="14" outlineLevel="0" r="2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P27" s="10"/>
    </row>
    <row collapsed="false" customFormat="false" customHeight="false" hidden="false" ht="14" outlineLevel="0" r="2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P28" s="10"/>
    </row>
    <row collapsed="false" customFormat="false" customHeight="false" hidden="false" ht="14" outlineLevel="0" r="2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P29" s="10"/>
    </row>
    <row collapsed="false" customFormat="false" customHeight="false" hidden="false" ht="14" outlineLevel="0" r="3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P30" s="10"/>
    </row>
    <row collapsed="false" customFormat="false" customHeight="false" hidden="false" ht="14" outlineLevel="0" r="3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P31" s="11"/>
    </row>
    <row collapsed="false" customFormat="false" customHeight="false" hidden="false" ht="14" outlineLevel="0" r="3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collapsed="false" customFormat="false" customHeight="false" hidden="false" ht="14" outlineLevel="0" r="3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collapsed="false" customFormat="false" customHeight="true" hidden="false" ht="41.25" outlineLevel="0" r="35">
      <c r="A35" s="3" t="s">
        <v>17</v>
      </c>
      <c r="B35" s="3"/>
    </row>
    <row collapsed="false" customFormat="false" customHeight="false" hidden="false" ht="14" outlineLevel="0" r="36">
      <c r="Q36" s="7"/>
    </row>
    <row collapsed="false" customFormat="false" customHeight="false" hidden="false" ht="14" outlineLevel="0" r="37">
      <c r="A37" s="12"/>
      <c r="B37" s="13" t="s">
        <v>4</v>
      </c>
      <c r="C37" s="13" t="s">
        <v>5</v>
      </c>
      <c r="D37" s="13" t="s">
        <v>6</v>
      </c>
      <c r="E37" s="13" t="s">
        <v>7</v>
      </c>
      <c r="F37" s="13" t="s">
        <v>8</v>
      </c>
      <c r="G37" s="13" t="s">
        <v>9</v>
      </c>
      <c r="H37" s="13" t="s">
        <v>10</v>
      </c>
      <c r="I37" s="13" t="s">
        <v>11</v>
      </c>
      <c r="J37" s="13" t="s">
        <v>12</v>
      </c>
      <c r="K37" s="13" t="s">
        <v>13</v>
      </c>
      <c r="L37" s="13" t="s">
        <v>14</v>
      </c>
      <c r="M37" s="13" t="s">
        <v>15</v>
      </c>
      <c r="N37" s="6" t="s">
        <v>16</v>
      </c>
      <c r="Q37" s="7"/>
    </row>
    <row collapsed="false" customFormat="false" customHeight="false" hidden="false" ht="14" outlineLevel="0" r="38">
      <c r="A38" s="6" t="n">
        <v>2010</v>
      </c>
      <c r="B38" s="5" t="n">
        <v>39</v>
      </c>
      <c r="C38" s="5" t="n">
        <v>34</v>
      </c>
      <c r="D38" s="5" t="n">
        <v>51</v>
      </c>
      <c r="E38" s="5" t="n">
        <v>49</v>
      </c>
      <c r="F38" s="5" t="n">
        <v>56</v>
      </c>
      <c r="G38" s="5" t="n">
        <v>30</v>
      </c>
      <c r="H38" s="5" t="n">
        <v>33</v>
      </c>
      <c r="I38" s="5" t="n">
        <v>30</v>
      </c>
      <c r="J38" s="5" t="n">
        <v>39</v>
      </c>
      <c r="K38" s="5" t="n">
        <v>37</v>
      </c>
      <c r="L38" s="5" t="n">
        <v>46</v>
      </c>
      <c r="M38" s="5" t="n">
        <v>48</v>
      </c>
      <c r="N38" s="6" t="n">
        <f aca="false">SUM(B38:M38)</f>
        <v>492</v>
      </c>
      <c r="Q38" s="7"/>
    </row>
    <row collapsed="false" customFormat="false" customHeight="false" hidden="false" ht="14" outlineLevel="0" r="39">
      <c r="A39" s="6" t="n">
        <v>2011</v>
      </c>
      <c r="B39" s="5" t="n">
        <v>49</v>
      </c>
      <c r="C39" s="5" t="n">
        <v>35</v>
      </c>
      <c r="D39" s="5" t="n">
        <v>39</v>
      </c>
      <c r="E39" s="5" t="n">
        <v>31</v>
      </c>
      <c r="F39" s="5" t="n">
        <v>50</v>
      </c>
      <c r="G39" s="5" t="n">
        <v>48</v>
      </c>
      <c r="H39" s="5" t="n">
        <v>46</v>
      </c>
      <c r="I39" s="5" t="n">
        <v>40</v>
      </c>
      <c r="J39" s="5" t="n">
        <v>47</v>
      </c>
      <c r="K39" s="5" t="n">
        <v>30</v>
      </c>
      <c r="L39" s="5" t="n">
        <v>41</v>
      </c>
      <c r="M39" s="5" t="n">
        <v>53</v>
      </c>
      <c r="N39" s="14" t="n">
        <f aca="false">B39+C39+D39+E39+F39+G39+H39+I39+J39+K39++L39++M39</f>
        <v>509</v>
      </c>
      <c r="Q39" s="10"/>
    </row>
    <row collapsed="false" customFormat="false" customHeight="false" hidden="false" ht="14" outlineLevel="0" r="40">
      <c r="A40" s="6" t="n">
        <v>2012</v>
      </c>
      <c r="B40" s="5" t="n">
        <v>62</v>
      </c>
      <c r="C40" s="5" t="n">
        <v>78</v>
      </c>
      <c r="D40" s="5" t="n">
        <v>62</v>
      </c>
      <c r="E40" s="5" t="n">
        <v>88</v>
      </c>
      <c r="F40" s="5" t="n">
        <v>51</v>
      </c>
      <c r="G40" s="5" t="n">
        <v>46</v>
      </c>
      <c r="H40" s="5"/>
      <c r="I40" s="5"/>
      <c r="J40" s="5"/>
      <c r="K40" s="5"/>
      <c r="L40" s="5"/>
      <c r="M40" s="5"/>
      <c r="N40" s="6" t="n">
        <f aca="false">SUM(B40:M40)</f>
        <v>387</v>
      </c>
      <c r="Q40" s="15"/>
    </row>
    <row collapsed="false" customFormat="false" customHeight="false" hidden="false" ht="14" outlineLevel="0" r="4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8"/>
    </row>
    <row collapsed="false" customFormat="false" customHeight="false" hidden="false" ht="14" outlineLevel="0" r="4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8"/>
    </row>
    <row collapsed="false" customFormat="false" customHeight="false" hidden="false" ht="14" outlineLevel="0" r="4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8"/>
    </row>
    <row collapsed="false" customFormat="false" customHeight="false" hidden="false" ht="14" outlineLevel="0" r="4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8"/>
    </row>
    <row collapsed="false" customFormat="false" customHeight="false" hidden="false" ht="14" outlineLevel="0" r="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8"/>
    </row>
    <row collapsed="false" customFormat="false" customHeight="false" hidden="false" ht="14" outlineLevel="0" r="4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8"/>
    </row>
    <row collapsed="false" customFormat="false" customHeight="false" hidden="false" ht="14" outlineLevel="0" r="4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8"/>
    </row>
    <row collapsed="false" customFormat="false" customHeight="false" hidden="false" ht="14" outlineLevel="0" r="4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8"/>
    </row>
    <row collapsed="false" customFormat="false" customHeight="false" hidden="false" ht="14" outlineLevel="0" r="49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8"/>
    </row>
    <row collapsed="false" customFormat="false" customHeight="false" hidden="false" ht="14" outlineLevel="0" r="50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8"/>
    </row>
    <row collapsed="false" customFormat="false" customHeight="false" hidden="false" ht="14" outlineLevel="0" r="5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8"/>
    </row>
    <row collapsed="false" customFormat="false" customHeight="false" hidden="false" ht="14" outlineLevel="0" r="5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8"/>
    </row>
    <row collapsed="false" customFormat="false" customHeight="false" hidden="false" ht="14" outlineLevel="0" r="5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8"/>
    </row>
    <row collapsed="false" customFormat="false" customHeight="false" hidden="false" ht="14" outlineLevel="0" r="5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8"/>
    </row>
    <row collapsed="false" customFormat="false" customHeight="false" hidden="false" ht="14" outlineLevel="0" r="5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8"/>
    </row>
    <row collapsed="false" customFormat="false" customHeight="false" hidden="false" ht="14" outlineLevel="0" r="5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8"/>
    </row>
    <row collapsed="false" customFormat="false" customHeight="false" hidden="false" ht="14" outlineLevel="0" r="5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8"/>
    </row>
    <row collapsed="false" customFormat="false" customHeight="false" hidden="false" ht="14" outlineLevel="0" r="5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8"/>
    </row>
    <row collapsed="false" customFormat="false" customHeight="false" hidden="false" ht="14" outlineLevel="0" r="59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8"/>
    </row>
    <row collapsed="false" customFormat="false" customHeight="true" hidden="false" ht="36.75" outlineLevel="0" r="61">
      <c r="A61" s="3" t="s">
        <v>18</v>
      </c>
      <c r="B61" s="3"/>
    </row>
    <row collapsed="false" customFormat="false" customHeight="false" hidden="false" ht="14" outlineLevel="0" r="63">
      <c r="A63" s="12"/>
      <c r="B63" s="13" t="s">
        <v>4</v>
      </c>
      <c r="C63" s="13" t="s">
        <v>5</v>
      </c>
      <c r="D63" s="13" t="s">
        <v>6</v>
      </c>
      <c r="E63" s="13" t="s">
        <v>7</v>
      </c>
      <c r="F63" s="13" t="s">
        <v>8</v>
      </c>
      <c r="G63" s="13" t="s">
        <v>9</v>
      </c>
      <c r="H63" s="13" t="s">
        <v>10</v>
      </c>
      <c r="I63" s="13" t="s">
        <v>11</v>
      </c>
      <c r="J63" s="13" t="s">
        <v>12</v>
      </c>
      <c r="K63" s="13" t="s">
        <v>13</v>
      </c>
      <c r="L63" s="13" t="s">
        <v>14</v>
      </c>
      <c r="M63" s="13" t="s">
        <v>15</v>
      </c>
      <c r="N63" s="6" t="s">
        <v>16</v>
      </c>
    </row>
    <row collapsed="false" customFormat="false" customHeight="false" hidden="false" ht="14" outlineLevel="0" r="64">
      <c r="A64" s="6" t="n">
        <v>2010</v>
      </c>
      <c r="B64" s="5" t="n">
        <v>33</v>
      </c>
      <c r="C64" s="5" t="n">
        <v>35</v>
      </c>
      <c r="D64" s="5" t="n">
        <v>51</v>
      </c>
      <c r="E64" s="5" t="n">
        <v>28</v>
      </c>
      <c r="F64" s="5" t="n">
        <v>35</v>
      </c>
      <c r="G64" s="5" t="n">
        <v>29</v>
      </c>
      <c r="H64" s="5" t="n">
        <v>38</v>
      </c>
      <c r="I64" s="5" t="n">
        <v>45</v>
      </c>
      <c r="J64" s="5" t="n">
        <v>32</v>
      </c>
      <c r="K64" s="5" t="n">
        <v>38</v>
      </c>
      <c r="L64" s="5" t="n">
        <v>40</v>
      </c>
      <c r="M64" s="5" t="n">
        <v>38</v>
      </c>
      <c r="N64" s="6" t="n">
        <f aca="false">SUM(B64:M64)</f>
        <v>442</v>
      </c>
    </row>
    <row collapsed="false" customFormat="false" customHeight="false" hidden="false" ht="14" outlineLevel="0" r="65">
      <c r="A65" s="6" t="n">
        <v>2011</v>
      </c>
      <c r="B65" s="5" t="n">
        <v>36</v>
      </c>
      <c r="C65" s="5" t="n">
        <v>41</v>
      </c>
      <c r="D65" s="5" t="n">
        <v>43</v>
      </c>
      <c r="E65" s="5" t="n">
        <v>53</v>
      </c>
      <c r="F65" s="5" t="n">
        <v>26</v>
      </c>
      <c r="G65" s="5" t="n">
        <v>36</v>
      </c>
      <c r="H65" s="5" t="n">
        <v>39</v>
      </c>
      <c r="I65" s="5" t="n">
        <v>37</v>
      </c>
      <c r="J65" s="5" t="n">
        <v>40</v>
      </c>
      <c r="K65" s="5" t="n">
        <v>36</v>
      </c>
      <c r="L65" s="5" t="n">
        <v>74</v>
      </c>
      <c r="M65" s="5" t="n">
        <v>32</v>
      </c>
      <c r="N65" s="14" t="n">
        <f aca="false">B65+C65+E65+D65+F65+G65+H65+I65+J65+K65+L65+M65</f>
        <v>493</v>
      </c>
    </row>
    <row collapsed="false" customFormat="false" customHeight="false" hidden="false" ht="14" outlineLevel="0" r="66">
      <c r="A66" s="6" t="n">
        <v>2012</v>
      </c>
      <c r="B66" s="16" t="n">
        <v>97</v>
      </c>
      <c r="C66" s="16" t="n">
        <v>40</v>
      </c>
      <c r="D66" s="16" t="n">
        <v>82</v>
      </c>
      <c r="E66" s="16" t="n">
        <v>51</v>
      </c>
      <c r="F66" s="16" t="n">
        <v>81</v>
      </c>
      <c r="G66" s="16" t="n">
        <v>56</v>
      </c>
      <c r="H66" s="16"/>
      <c r="I66" s="16"/>
      <c r="J66" s="16"/>
      <c r="K66" s="16"/>
      <c r="L66" s="16"/>
      <c r="M66" s="16"/>
      <c r="N66" s="6" t="n">
        <f aca="false">SUM(B66:M66)</f>
        <v>407</v>
      </c>
    </row>
    <row collapsed="false" customFormat="false" customHeight="false" hidden="false" ht="17.6" outlineLevel="0" r="90">
      <c r="A90" s="17" t="s">
        <v>19</v>
      </c>
      <c r="B90" s="18"/>
      <c r="C90" s="19"/>
      <c r="D90" s="19"/>
    </row>
    <row collapsed="false" customFormat="false" customHeight="false" hidden="false" ht="17.6" outlineLevel="0" r="91">
      <c r="A91" s="20"/>
      <c r="B91" s="18"/>
    </row>
    <row collapsed="false" customFormat="false" customHeight="false" hidden="false" ht="17.6" outlineLevel="0" r="92">
      <c r="A92" s="20"/>
      <c r="B92" s="18"/>
    </row>
    <row collapsed="false" customFormat="false" customHeight="false" hidden="false" ht="14" outlineLevel="0" r="93">
      <c r="A93" s="9"/>
      <c r="B93" s="8" t="n">
        <v>2010</v>
      </c>
      <c r="C93" s="21" t="n">
        <v>2011</v>
      </c>
      <c r="D93" s="21" t="n">
        <v>2012</v>
      </c>
    </row>
    <row collapsed="false" customFormat="false" customHeight="false" hidden="false" ht="14" outlineLevel="0" r="94">
      <c r="A94" s="9" t="s">
        <v>3</v>
      </c>
      <c r="B94" s="7" t="n">
        <v>775</v>
      </c>
      <c r="C94" s="7" t="n">
        <v>1177</v>
      </c>
      <c r="D94" s="22" t="n">
        <f aca="false">N14</f>
        <v>639</v>
      </c>
    </row>
    <row collapsed="false" customFormat="false" customHeight="false" hidden="false" ht="14" outlineLevel="0" r="95">
      <c r="A95" s="9" t="s">
        <v>17</v>
      </c>
      <c r="B95" s="7" t="n">
        <v>492</v>
      </c>
      <c r="C95" s="7" t="n">
        <v>509</v>
      </c>
      <c r="D95" s="22" t="n">
        <f aca="false">N40</f>
        <v>387</v>
      </c>
    </row>
    <row collapsed="false" customFormat="false" customHeight="false" hidden="false" ht="14" outlineLevel="0" r="96">
      <c r="A96" s="9" t="s">
        <v>18</v>
      </c>
      <c r="B96" s="7" t="n">
        <v>442</v>
      </c>
      <c r="C96" s="7" t="n">
        <v>493</v>
      </c>
      <c r="D96" s="22" t="n">
        <f aca="false">N66</f>
        <v>407</v>
      </c>
    </row>
    <row collapsed="false" customFormat="false" customHeight="false" hidden="false" ht="14" outlineLevel="0" r="97">
      <c r="A97" s="9" t="s">
        <v>20</v>
      </c>
      <c r="B97" s="10" t="n">
        <f aca="false">SUM(B94:B96)</f>
        <v>1709</v>
      </c>
      <c r="C97" s="10" t="n">
        <f aca="false">SUM(C94:C96)</f>
        <v>2179</v>
      </c>
      <c r="D97" s="22" t="n">
        <f aca="false">SUM(D94:D96)</f>
        <v>1433</v>
      </c>
    </row>
    <row collapsed="false" customFormat="false" customHeight="false" hidden="false" ht="14" outlineLevel="0" r="98">
      <c r="A98" s="23"/>
      <c r="B98" s="11"/>
    </row>
    <row collapsed="false" customFormat="false" customHeight="false" hidden="false" ht="14" outlineLevel="0" r="99">
      <c r="A99" s="23"/>
      <c r="B99" s="11"/>
    </row>
    <row collapsed="false" customFormat="false" customHeight="false" hidden="false" ht="14" outlineLevel="0" r="100">
      <c r="A100" s="23"/>
      <c r="B100" s="11"/>
    </row>
    <row collapsed="false" customFormat="false" customHeight="false" hidden="false" ht="14" outlineLevel="0" r="101">
      <c r="A101" s="23"/>
      <c r="B101" s="11"/>
    </row>
    <row collapsed="false" customFormat="false" customHeight="false" hidden="false" ht="14" outlineLevel="0" r="102">
      <c r="A102" s="23"/>
      <c r="B102" s="11"/>
    </row>
    <row collapsed="false" customFormat="false" customHeight="false" hidden="false" ht="14" outlineLevel="0" r="103">
      <c r="A103" s="23"/>
      <c r="B103" s="11"/>
    </row>
    <row collapsed="false" customFormat="false" customHeight="false" hidden="false" ht="14" outlineLevel="0" r="104">
      <c r="A104" s="23"/>
      <c r="B104" s="11"/>
    </row>
    <row collapsed="false" customFormat="false" customHeight="false" hidden="false" ht="14" outlineLevel="0" r="105">
      <c r="A105" s="23"/>
      <c r="B105" s="11"/>
    </row>
    <row collapsed="false" customFormat="false" customHeight="false" hidden="false" ht="14" outlineLevel="0" r="108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collapsed="false" customFormat="false" customHeight="false" hidden="false" ht="17.6" outlineLevel="0" r="110">
      <c r="A110" s="17" t="s">
        <v>21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</row>
    <row collapsed="false" customFormat="false" customHeight="false" hidden="false" ht="17.6" outlineLevel="0" r="111">
      <c r="A111" s="20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</row>
    <row collapsed="false" customFormat="false" customHeight="false" hidden="false" ht="14" outlineLevel="0" r="112">
      <c r="A112" s="9"/>
      <c r="B112" s="8" t="s">
        <v>22</v>
      </c>
      <c r="C112" s="8" t="s">
        <v>23</v>
      </c>
      <c r="D112" s="8" t="s">
        <v>18</v>
      </c>
      <c r="E112" s="7"/>
      <c r="F112" s="7"/>
      <c r="G112" s="7"/>
      <c r="H112" s="7"/>
      <c r="I112" s="7"/>
      <c r="J112" s="7"/>
      <c r="K112" s="7"/>
      <c r="L112" s="7"/>
      <c r="M112" s="7"/>
    </row>
    <row collapsed="false" customFormat="false" customHeight="false" hidden="false" ht="14" outlineLevel="0" r="113">
      <c r="A113" s="9" t="s">
        <v>4</v>
      </c>
      <c r="B113" s="7" t="n">
        <v>67</v>
      </c>
      <c r="C113" s="7" t="n">
        <v>39</v>
      </c>
      <c r="D113" s="7" t="n">
        <v>33</v>
      </c>
      <c r="E113" s="7"/>
      <c r="F113" s="7"/>
      <c r="G113" s="7"/>
      <c r="H113" s="7"/>
      <c r="I113" s="7"/>
      <c r="J113" s="7"/>
      <c r="K113" s="7"/>
      <c r="L113" s="7"/>
      <c r="M113" s="7"/>
    </row>
    <row collapsed="false" customFormat="false" customHeight="false" hidden="false" ht="14" outlineLevel="0" r="114">
      <c r="A114" s="9" t="s">
        <v>5</v>
      </c>
      <c r="B114" s="7" t="n">
        <v>74</v>
      </c>
      <c r="C114" s="7" t="n">
        <v>34</v>
      </c>
      <c r="D114" s="7" t="n">
        <v>35</v>
      </c>
      <c r="E114" s="7"/>
      <c r="F114" s="7"/>
      <c r="G114" s="7"/>
      <c r="H114" s="7"/>
      <c r="I114" s="7"/>
      <c r="J114" s="7"/>
      <c r="K114" s="7"/>
      <c r="L114" s="7"/>
      <c r="M114" s="7"/>
    </row>
    <row collapsed="false" customFormat="false" customHeight="false" hidden="false" ht="14" outlineLevel="0" r="115">
      <c r="A115" s="9" t="s">
        <v>6</v>
      </c>
      <c r="B115" s="7" t="n">
        <v>90</v>
      </c>
      <c r="C115" s="7" t="n">
        <v>51</v>
      </c>
      <c r="D115" s="7" t="n">
        <v>51</v>
      </c>
      <c r="E115" s="7"/>
      <c r="F115" s="7"/>
      <c r="G115" s="7"/>
      <c r="H115" s="7"/>
      <c r="I115" s="7"/>
      <c r="J115" s="7"/>
      <c r="K115" s="7"/>
      <c r="L115" s="7"/>
      <c r="M115" s="7"/>
    </row>
    <row collapsed="false" customFormat="false" customHeight="false" hidden="false" ht="14" outlineLevel="0" r="116">
      <c r="A116" s="9" t="s">
        <v>7</v>
      </c>
      <c r="B116" s="10" t="n">
        <v>56</v>
      </c>
      <c r="C116" s="10" t="n">
        <v>49</v>
      </c>
      <c r="D116" s="10" t="n">
        <v>29</v>
      </c>
      <c r="E116" s="9"/>
      <c r="F116" s="9"/>
      <c r="G116" s="9"/>
      <c r="H116" s="9"/>
      <c r="I116" s="9"/>
      <c r="J116" s="9"/>
      <c r="K116" s="9"/>
      <c r="L116" s="9"/>
      <c r="M116" s="9"/>
    </row>
    <row collapsed="false" customFormat="false" customHeight="false" hidden="false" ht="14" outlineLevel="0" r="117">
      <c r="A117" s="23" t="s">
        <v>8</v>
      </c>
      <c r="B117" s="11" t="n">
        <v>57</v>
      </c>
      <c r="C117" s="15" t="n">
        <v>56</v>
      </c>
      <c r="D117" s="11" t="n">
        <v>35</v>
      </c>
    </row>
    <row collapsed="false" customFormat="false" customHeight="false" hidden="false" ht="14" outlineLevel="0" r="118">
      <c r="A118" s="23" t="s">
        <v>9</v>
      </c>
      <c r="B118" s="11" t="n">
        <v>60</v>
      </c>
      <c r="C118" s="15" t="n">
        <v>30</v>
      </c>
      <c r="D118" s="11" t="n">
        <v>29</v>
      </c>
    </row>
    <row collapsed="false" customFormat="false" customHeight="false" hidden="false" ht="14" outlineLevel="0" r="119">
      <c r="A119" s="23" t="s">
        <v>24</v>
      </c>
      <c r="B119" s="11" t="n">
        <v>53</v>
      </c>
      <c r="C119" s="15" t="n">
        <v>33</v>
      </c>
      <c r="D119" s="11" t="n">
        <v>38</v>
      </c>
    </row>
    <row collapsed="false" customFormat="false" customHeight="false" hidden="false" ht="14" outlineLevel="0" r="120">
      <c r="A120" s="23" t="s">
        <v>11</v>
      </c>
      <c r="B120" s="11" t="n">
        <v>61</v>
      </c>
      <c r="C120" s="15" t="n">
        <v>30</v>
      </c>
      <c r="D120" s="11" t="n">
        <v>45</v>
      </c>
    </row>
    <row collapsed="false" customFormat="false" customHeight="false" hidden="false" ht="14" outlineLevel="0" r="121">
      <c r="A121" s="23" t="s">
        <v>12</v>
      </c>
      <c r="B121" s="11" t="n">
        <v>60</v>
      </c>
      <c r="C121" s="15" t="n">
        <v>39</v>
      </c>
      <c r="D121" s="11" t="n">
        <v>32</v>
      </c>
    </row>
    <row collapsed="false" customFormat="false" customHeight="false" hidden="false" ht="14" outlineLevel="0" r="122">
      <c r="A122" s="23" t="s">
        <v>13</v>
      </c>
      <c r="B122" s="11" t="n">
        <v>59</v>
      </c>
      <c r="C122" s="15" t="n">
        <v>37</v>
      </c>
      <c r="D122" s="11" t="n">
        <v>37</v>
      </c>
    </row>
    <row collapsed="false" customFormat="false" customHeight="false" hidden="false" ht="14" outlineLevel="0" r="123">
      <c r="A123" s="23" t="s">
        <v>14</v>
      </c>
      <c r="B123" s="11" t="n">
        <v>79</v>
      </c>
      <c r="C123" s="15" t="n">
        <v>46</v>
      </c>
      <c r="D123" s="11" t="n">
        <v>40</v>
      </c>
    </row>
    <row collapsed="false" customFormat="false" customHeight="false" hidden="false" ht="14" outlineLevel="0" r="124">
      <c r="A124" s="23" t="s">
        <v>15</v>
      </c>
      <c r="B124" s="11" t="n">
        <v>59</v>
      </c>
      <c r="C124" s="15" t="n">
        <v>48</v>
      </c>
      <c r="D124" s="11" t="n">
        <v>38</v>
      </c>
    </row>
    <row collapsed="false" customFormat="false" customHeight="false" hidden="false" ht="14" outlineLevel="0" r="125">
      <c r="B125" s="22" t="n">
        <f aca="false">SUM(B113:B124)</f>
        <v>775</v>
      </c>
      <c r="C125" s="22" t="n">
        <f aca="false">SUM(C113:C124)</f>
        <v>492</v>
      </c>
      <c r="D125" s="22" t="n">
        <f aca="false">SUM(D113:D124)</f>
        <v>442</v>
      </c>
    </row>
    <row collapsed="false" customFormat="false" customHeight="false" hidden="false" ht="14" outlineLevel="0" r="126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collapsed="false" customFormat="false" customHeight="false" hidden="false" ht="14" outlineLevel="0" r="127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collapsed="false" customFormat="false" customHeight="false" hidden="false" ht="17.6" outlineLevel="0" r="129">
      <c r="A129" s="17" t="s">
        <v>25</v>
      </c>
      <c r="B129" s="18"/>
    </row>
    <row collapsed="false" customFormat="false" customHeight="false" hidden="false" ht="14" outlineLevel="0" r="130">
      <c r="A130" s="9"/>
      <c r="B130" s="7"/>
    </row>
    <row collapsed="false" customFormat="false" customHeight="false" hidden="false" ht="14" outlineLevel="0" r="131">
      <c r="A131" s="9" t="s">
        <v>3</v>
      </c>
      <c r="B131" s="7" t="n">
        <v>775</v>
      </c>
    </row>
    <row collapsed="false" customFormat="false" customHeight="false" hidden="false" ht="14" outlineLevel="0" r="132">
      <c r="A132" s="9" t="s">
        <v>17</v>
      </c>
      <c r="B132" s="7" t="n">
        <v>492</v>
      </c>
    </row>
    <row collapsed="false" customFormat="false" customHeight="false" hidden="false" ht="14" outlineLevel="0" r="133">
      <c r="A133" s="9" t="s">
        <v>18</v>
      </c>
      <c r="B133" s="7" t="n">
        <v>442</v>
      </c>
    </row>
    <row collapsed="false" customFormat="false" customHeight="false" hidden="false" ht="14" outlineLevel="0" r="134">
      <c r="A134" s="9"/>
      <c r="B134" s="10" t="n">
        <f aca="false">SUM(B131:B133)</f>
        <v>1709</v>
      </c>
    </row>
    <row collapsed="false" customFormat="false" customHeight="false" hidden="false" ht="14" outlineLevel="0" r="135">
      <c r="A135" s="23"/>
      <c r="B135" s="11"/>
    </row>
    <row collapsed="false" customFormat="false" customHeight="false" hidden="false" ht="14" outlineLevel="0" r="136">
      <c r="A136" s="23"/>
      <c r="B136" s="11"/>
    </row>
    <row collapsed="false" customFormat="false" customHeight="false" hidden="false" ht="14" outlineLevel="0" r="137">
      <c r="A137" s="23"/>
      <c r="B137" s="11"/>
    </row>
    <row collapsed="false" customFormat="false" customHeight="false" hidden="false" ht="14" outlineLevel="0" r="138">
      <c r="A138" s="23"/>
      <c r="B138" s="11"/>
    </row>
    <row collapsed="false" customFormat="false" customHeight="false" hidden="false" ht="14" outlineLevel="0" r="139">
      <c r="A139" s="23"/>
      <c r="B139" s="11"/>
    </row>
    <row collapsed="false" customFormat="false" customHeight="false" hidden="false" ht="14" outlineLevel="0" r="140">
      <c r="A140" s="23"/>
      <c r="B140" s="11"/>
    </row>
    <row collapsed="false" customFormat="false" customHeight="false" hidden="false" ht="14" outlineLevel="0" r="141">
      <c r="A141" s="23"/>
      <c r="B141" s="11"/>
    </row>
    <row collapsed="false" customFormat="false" customHeight="false" hidden="false" ht="14" outlineLevel="0" r="142">
      <c r="A142" s="23"/>
      <c r="B142" s="11"/>
    </row>
    <row collapsed="false" customFormat="false" customHeight="false" hidden="false" ht="14" outlineLevel="0" r="144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collapsed="false" customFormat="false" customHeight="false" hidden="false" ht="14" outlineLevel="0" r="145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collapsed="false" customFormat="false" customHeight="false" hidden="false" ht="14" outlineLevel="0" r="146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collapsed="false" customFormat="false" customHeight="false" hidden="false" ht="17.6" outlineLevel="0" r="149">
      <c r="A149" s="17" t="s">
        <v>26</v>
      </c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</row>
    <row collapsed="false" customFormat="false" customHeight="false" hidden="false" ht="17.6" outlineLevel="0" r="150">
      <c r="A150" s="20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</row>
    <row collapsed="false" customFormat="false" customHeight="false" hidden="false" ht="14" outlineLevel="0" r="151">
      <c r="A151" s="9"/>
      <c r="B151" s="8" t="s">
        <v>22</v>
      </c>
      <c r="C151" s="8" t="s">
        <v>23</v>
      </c>
      <c r="D151" s="8" t="s">
        <v>18</v>
      </c>
      <c r="E151" s="7"/>
      <c r="F151" s="7"/>
      <c r="G151" s="7"/>
      <c r="H151" s="7"/>
      <c r="I151" s="7"/>
      <c r="J151" s="7"/>
      <c r="K151" s="7"/>
      <c r="L151" s="7"/>
      <c r="M151" s="7"/>
    </row>
    <row collapsed="false" customFormat="false" customHeight="false" hidden="false" ht="14" outlineLevel="0" r="152">
      <c r="A152" s="9" t="s">
        <v>4</v>
      </c>
      <c r="B152" s="7" t="n">
        <v>65</v>
      </c>
      <c r="C152" s="7" t="n">
        <v>49</v>
      </c>
      <c r="D152" s="7" t="n">
        <v>36</v>
      </c>
      <c r="E152" s="7"/>
      <c r="F152" s="7"/>
      <c r="G152" s="7"/>
      <c r="H152" s="7"/>
      <c r="I152" s="7"/>
      <c r="J152" s="7"/>
      <c r="K152" s="7"/>
      <c r="L152" s="7"/>
      <c r="M152" s="7"/>
    </row>
    <row collapsed="false" customFormat="false" customHeight="false" hidden="false" ht="14" outlineLevel="0" r="153">
      <c r="A153" s="9" t="s">
        <v>5</v>
      </c>
      <c r="B153" s="7" t="n">
        <v>74</v>
      </c>
      <c r="C153" s="7" t="n">
        <v>35</v>
      </c>
      <c r="D153" s="7" t="n">
        <v>41</v>
      </c>
      <c r="E153" s="7"/>
      <c r="F153" s="7"/>
      <c r="G153" s="7"/>
      <c r="H153" s="7"/>
      <c r="I153" s="7"/>
      <c r="J153" s="7"/>
      <c r="K153" s="7"/>
      <c r="L153" s="7"/>
      <c r="M153" s="7"/>
    </row>
    <row collapsed="false" customFormat="false" customHeight="false" hidden="false" ht="14" outlineLevel="0" r="154">
      <c r="A154" s="9" t="s">
        <v>6</v>
      </c>
      <c r="B154" s="7" t="n">
        <v>102</v>
      </c>
      <c r="C154" s="7" t="n">
        <v>39</v>
      </c>
      <c r="D154" s="7" t="n">
        <v>43</v>
      </c>
      <c r="E154" s="7"/>
      <c r="F154" s="7"/>
      <c r="G154" s="7"/>
      <c r="H154" s="7"/>
      <c r="I154" s="7"/>
      <c r="J154" s="7"/>
      <c r="K154" s="7"/>
      <c r="L154" s="7"/>
      <c r="M154" s="7"/>
    </row>
    <row collapsed="false" customFormat="false" customHeight="true" hidden="false" ht="14.25" outlineLevel="0" r="155">
      <c r="A155" s="9" t="s">
        <v>7</v>
      </c>
      <c r="B155" s="10" t="n">
        <v>50</v>
      </c>
      <c r="C155" s="10" t="n">
        <v>31</v>
      </c>
      <c r="D155" s="10" t="n">
        <v>53</v>
      </c>
      <c r="E155" s="9"/>
      <c r="F155" s="9"/>
      <c r="G155" s="9"/>
      <c r="H155" s="9"/>
      <c r="I155" s="9"/>
      <c r="J155" s="9"/>
      <c r="K155" s="9"/>
      <c r="L155" s="9"/>
      <c r="M155" s="9"/>
    </row>
    <row collapsed="false" customFormat="false" customHeight="true" hidden="false" ht="15.75" outlineLevel="0" r="156">
      <c r="A156" s="23" t="s">
        <v>8</v>
      </c>
      <c r="B156" s="11" t="n">
        <v>123</v>
      </c>
      <c r="C156" s="15" t="n">
        <v>50</v>
      </c>
      <c r="D156" s="11" t="n">
        <v>26</v>
      </c>
    </row>
    <row collapsed="false" customFormat="false" customHeight="false" hidden="false" ht="14" outlineLevel="0" r="157">
      <c r="A157" s="23" t="s">
        <v>9</v>
      </c>
      <c r="B157" s="11" t="n">
        <v>100</v>
      </c>
      <c r="C157" s="15" t="n">
        <v>48</v>
      </c>
      <c r="D157" s="11" t="n">
        <v>36</v>
      </c>
    </row>
    <row collapsed="false" customFormat="false" customHeight="false" hidden="false" ht="14" outlineLevel="0" r="158">
      <c r="A158" s="23" t="s">
        <v>24</v>
      </c>
      <c r="B158" s="11" t="n">
        <v>159</v>
      </c>
      <c r="C158" s="15" t="n">
        <v>46</v>
      </c>
      <c r="D158" s="11" t="n">
        <v>39</v>
      </c>
    </row>
    <row collapsed="false" customFormat="false" customHeight="false" hidden="false" ht="14" outlineLevel="0" r="159">
      <c r="A159" s="23" t="s">
        <v>11</v>
      </c>
      <c r="B159" s="11" t="n">
        <v>93</v>
      </c>
      <c r="C159" s="15" t="n">
        <v>40</v>
      </c>
      <c r="D159" s="11" t="n">
        <v>37</v>
      </c>
    </row>
    <row collapsed="false" customFormat="false" customHeight="false" hidden="false" ht="14" outlineLevel="0" r="160">
      <c r="A160" s="23" t="s">
        <v>12</v>
      </c>
      <c r="B160" s="11" t="n">
        <v>111</v>
      </c>
      <c r="C160" s="15" t="n">
        <v>47</v>
      </c>
      <c r="D160" s="11" t="n">
        <v>40</v>
      </c>
    </row>
    <row collapsed="false" customFormat="false" customHeight="false" hidden="false" ht="14" outlineLevel="0" r="161">
      <c r="A161" s="23" t="s">
        <v>13</v>
      </c>
      <c r="B161" s="11" t="n">
        <v>126</v>
      </c>
      <c r="C161" s="15" t="n">
        <v>30</v>
      </c>
      <c r="D161" s="11" t="n">
        <v>36</v>
      </c>
    </row>
    <row collapsed="false" customFormat="false" customHeight="false" hidden="false" ht="14" outlineLevel="0" r="162">
      <c r="A162" s="23" t="s">
        <v>14</v>
      </c>
      <c r="B162" s="11" t="n">
        <v>100</v>
      </c>
      <c r="C162" s="15" t="n">
        <v>41</v>
      </c>
      <c r="D162" s="11" t="n">
        <v>74</v>
      </c>
    </row>
    <row collapsed="false" customFormat="false" customHeight="false" hidden="false" ht="14" outlineLevel="0" r="163">
      <c r="A163" s="23" t="s">
        <v>15</v>
      </c>
      <c r="B163" s="11" t="n">
        <v>74</v>
      </c>
      <c r="C163" s="15" t="n">
        <v>53</v>
      </c>
      <c r="D163" s="11" t="n">
        <v>32</v>
      </c>
    </row>
    <row collapsed="false" customFormat="false" customHeight="false" hidden="false" ht="14" outlineLevel="0" r="164">
      <c r="B164" s="22" t="n">
        <f aca="false">SUM(B152:B163)</f>
        <v>1177</v>
      </c>
      <c r="C164" s="22" t="n">
        <f aca="false">SUM(C152:C163)</f>
        <v>509</v>
      </c>
      <c r="D164" s="22" t="n">
        <f aca="false">SUM(D152:D163)</f>
        <v>493</v>
      </c>
    </row>
    <row collapsed="false" customFormat="false" customHeight="false" hidden="false" ht="14" outlineLevel="0" r="165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collapsed="false" customFormat="false" customHeight="false" hidden="false" ht="14" outlineLevel="0" r="166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collapsed="false" customFormat="false" customHeight="false" hidden="false" ht="17.6" outlineLevel="0" r="168">
      <c r="A168" s="17" t="s">
        <v>27</v>
      </c>
      <c r="B168" s="18"/>
    </row>
    <row collapsed="false" customFormat="false" customHeight="false" hidden="false" ht="14" outlineLevel="0" r="169">
      <c r="A169" s="9"/>
      <c r="B169" s="7"/>
    </row>
    <row collapsed="false" customFormat="false" customHeight="false" hidden="false" ht="14" outlineLevel="0" r="170">
      <c r="A170" s="9" t="s">
        <v>3</v>
      </c>
      <c r="B170" s="7" t="n">
        <v>1177</v>
      </c>
    </row>
    <row collapsed="false" customFormat="false" customHeight="false" hidden="false" ht="14" outlineLevel="0" r="171">
      <c r="A171" s="9" t="s">
        <v>17</v>
      </c>
      <c r="B171" s="7" t="n">
        <v>509</v>
      </c>
    </row>
    <row collapsed="false" customFormat="false" customHeight="false" hidden="false" ht="14" outlineLevel="0" r="172">
      <c r="A172" s="9" t="s">
        <v>18</v>
      </c>
      <c r="B172" s="7" t="n">
        <v>493</v>
      </c>
    </row>
    <row collapsed="false" customFormat="false" customHeight="false" hidden="false" ht="14" outlineLevel="0" r="173">
      <c r="A173" s="9"/>
      <c r="B173" s="10" t="n">
        <f aca="false">SUM(B170:B172)</f>
        <v>2179</v>
      </c>
    </row>
    <row collapsed="false" customFormat="false" customHeight="false" hidden="false" ht="14" outlineLevel="0" r="174">
      <c r="A174" s="23"/>
      <c r="B174" s="11"/>
    </row>
    <row collapsed="false" customFormat="false" customHeight="false" hidden="false" ht="14" outlineLevel="0" r="175">
      <c r="A175" s="23"/>
      <c r="B175" s="11"/>
    </row>
    <row collapsed="false" customFormat="false" customHeight="false" hidden="false" ht="14" outlineLevel="0" r="176">
      <c r="A176" s="23"/>
      <c r="B176" s="11"/>
    </row>
    <row collapsed="false" customFormat="false" customHeight="false" hidden="false" ht="14" outlineLevel="0" r="177">
      <c r="A177" s="23"/>
      <c r="B177" s="11"/>
    </row>
    <row collapsed="false" customFormat="false" customHeight="false" hidden="false" ht="14" outlineLevel="0" r="178">
      <c r="A178" s="23"/>
      <c r="B178" s="11"/>
    </row>
    <row collapsed="false" customFormat="false" customHeight="false" hidden="false" ht="14" outlineLevel="0" r="179">
      <c r="A179" s="23"/>
      <c r="B179" s="11"/>
    </row>
    <row collapsed="false" customFormat="false" customHeight="false" hidden="false" ht="14" outlineLevel="0" r="180">
      <c r="A180" s="23"/>
      <c r="B180" s="11"/>
    </row>
    <row collapsed="false" customFormat="false" customHeight="false" hidden="false" ht="14" outlineLevel="0" r="181">
      <c r="A181" s="23"/>
      <c r="B181" s="11"/>
    </row>
    <row collapsed="false" customFormat="false" customHeight="false" hidden="false" ht="14" outlineLevel="0" r="183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collapsed="false" customFormat="false" customHeight="false" hidden="false" ht="14" outlineLevel="0" r="184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collapsed="false" customFormat="false" customHeight="false" hidden="false" ht="14" outlineLevel="0" r="185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collapsed="false" customFormat="false" customHeight="false" hidden="false" ht="17.6" outlineLevel="0" r="187">
      <c r="A187" s="17" t="s">
        <v>28</v>
      </c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</row>
    <row collapsed="false" customFormat="false" customHeight="false" hidden="false" ht="17.6" outlineLevel="0" r="188">
      <c r="A188" s="20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</row>
    <row collapsed="false" customFormat="false" customHeight="false" hidden="false" ht="14" outlineLevel="0" r="189">
      <c r="A189" s="9"/>
      <c r="B189" s="8" t="s">
        <v>22</v>
      </c>
      <c r="C189" s="8" t="s">
        <v>23</v>
      </c>
      <c r="D189" s="8" t="s">
        <v>18</v>
      </c>
      <c r="E189" s="8"/>
      <c r="F189" s="7"/>
      <c r="G189" s="7"/>
      <c r="H189" s="7"/>
      <c r="I189" s="7"/>
      <c r="J189" s="7"/>
      <c r="K189" s="7"/>
      <c r="L189" s="7"/>
      <c r="M189" s="7"/>
    </row>
    <row collapsed="false" customFormat="false" customHeight="false" hidden="false" ht="14" outlineLevel="0" r="190">
      <c r="A190" s="9" t="s">
        <v>4</v>
      </c>
      <c r="B190" s="7" t="n">
        <v>95</v>
      </c>
      <c r="C190" s="7" t="n">
        <v>62</v>
      </c>
      <c r="D190" s="7" t="n">
        <v>97</v>
      </c>
      <c r="E190" s="7"/>
      <c r="F190" s="7"/>
      <c r="G190" s="7"/>
      <c r="H190" s="7"/>
      <c r="I190" s="7"/>
      <c r="J190" s="7"/>
      <c r="K190" s="7"/>
      <c r="L190" s="7"/>
      <c r="M190" s="7"/>
    </row>
    <row collapsed="false" customFormat="false" customHeight="false" hidden="false" ht="14" outlineLevel="0" r="191">
      <c r="A191" s="9" t="s">
        <v>5</v>
      </c>
      <c r="B191" s="7" t="n">
        <v>109</v>
      </c>
      <c r="C191" s="7" t="n">
        <v>78</v>
      </c>
      <c r="D191" s="7" t="n">
        <v>40</v>
      </c>
      <c r="E191" s="7"/>
      <c r="F191" s="7"/>
      <c r="G191" s="7"/>
      <c r="H191" s="7"/>
      <c r="I191" s="7"/>
      <c r="J191" s="7"/>
      <c r="K191" s="7"/>
      <c r="L191" s="7"/>
      <c r="M191" s="7"/>
    </row>
    <row collapsed="false" customFormat="false" customHeight="true" hidden="false" ht="15" outlineLevel="0" r="192">
      <c r="A192" s="9" t="s">
        <v>6</v>
      </c>
      <c r="B192" s="7" t="n">
        <v>138</v>
      </c>
      <c r="C192" s="7" t="n">
        <v>62</v>
      </c>
      <c r="D192" s="7" t="n">
        <v>82</v>
      </c>
      <c r="E192" s="7"/>
      <c r="F192" s="7"/>
      <c r="G192" s="7"/>
      <c r="H192" s="7"/>
      <c r="I192" s="7"/>
      <c r="J192" s="7"/>
      <c r="K192" s="7"/>
      <c r="L192" s="7"/>
      <c r="M192" s="7"/>
    </row>
    <row collapsed="false" customFormat="false" customHeight="true" hidden="false" ht="14.25" outlineLevel="0" r="193">
      <c r="A193" s="9" t="s">
        <v>7</v>
      </c>
      <c r="B193" s="10" t="n">
        <v>80</v>
      </c>
      <c r="C193" s="10" t="n">
        <v>88</v>
      </c>
      <c r="D193" s="10" t="n">
        <v>51</v>
      </c>
      <c r="E193" s="10"/>
      <c r="F193" s="9"/>
      <c r="G193" s="9"/>
      <c r="H193" s="9"/>
      <c r="I193" s="9"/>
      <c r="J193" s="9"/>
      <c r="K193" s="9"/>
      <c r="L193" s="9"/>
      <c r="M193" s="9"/>
    </row>
    <row collapsed="false" customFormat="false" customHeight="false" hidden="false" ht="14" outlineLevel="0" r="194">
      <c r="A194" s="23" t="s">
        <v>8</v>
      </c>
      <c r="B194" s="11" t="n">
        <v>96</v>
      </c>
      <c r="C194" s="15" t="n">
        <v>51</v>
      </c>
      <c r="D194" s="11" t="n">
        <v>81</v>
      </c>
      <c r="E194" s="11"/>
    </row>
    <row collapsed="false" customFormat="false" customHeight="false" hidden="false" ht="14" outlineLevel="0" r="195">
      <c r="A195" s="23" t="s">
        <v>9</v>
      </c>
      <c r="B195" s="11" t="n">
        <v>121</v>
      </c>
      <c r="C195" s="15" t="n">
        <v>46</v>
      </c>
      <c r="D195" s="11" t="n">
        <v>56</v>
      </c>
      <c r="E195" s="11"/>
    </row>
    <row collapsed="false" customFormat="false" customHeight="false" hidden="false" ht="14" outlineLevel="0" r="196">
      <c r="A196" s="23" t="s">
        <v>24</v>
      </c>
      <c r="B196" s="11"/>
      <c r="C196" s="15"/>
      <c r="D196" s="11"/>
      <c r="E196" s="11"/>
    </row>
    <row collapsed="false" customFormat="false" customHeight="false" hidden="false" ht="14" outlineLevel="0" r="197">
      <c r="A197" s="23" t="s">
        <v>11</v>
      </c>
      <c r="B197" s="11"/>
      <c r="C197" s="15"/>
      <c r="D197" s="11"/>
      <c r="E197" s="11"/>
    </row>
    <row collapsed="false" customFormat="false" customHeight="false" hidden="false" ht="14" outlineLevel="0" r="198">
      <c r="A198" s="23" t="s">
        <v>12</v>
      </c>
      <c r="B198" s="11"/>
      <c r="C198" s="15"/>
      <c r="D198" s="11"/>
      <c r="E198" s="11"/>
    </row>
    <row collapsed="false" customFormat="false" customHeight="false" hidden="false" ht="14" outlineLevel="0" r="199">
      <c r="A199" s="23" t="s">
        <v>13</v>
      </c>
      <c r="B199" s="11"/>
      <c r="C199" s="15"/>
      <c r="D199" s="11"/>
      <c r="E199" s="11"/>
    </row>
    <row collapsed="false" customFormat="false" customHeight="false" hidden="false" ht="14" outlineLevel="0" r="200">
      <c r="A200" s="23" t="s">
        <v>14</v>
      </c>
      <c r="B200" s="11"/>
      <c r="C200" s="15"/>
      <c r="D200" s="11"/>
      <c r="E200" s="11"/>
    </row>
    <row collapsed="false" customFormat="false" customHeight="false" hidden="false" ht="14" outlineLevel="0" r="201">
      <c r="A201" s="23" t="s">
        <v>15</v>
      </c>
      <c r="B201" s="11"/>
      <c r="C201" s="15"/>
      <c r="D201" s="11"/>
      <c r="E201" s="11"/>
    </row>
    <row collapsed="false" customFormat="false" customHeight="false" hidden="false" ht="14" outlineLevel="0" r="202">
      <c r="B202" s="22" t="n">
        <f aca="false">SUM(B190:B201)</f>
        <v>639</v>
      </c>
      <c r="C202" s="22" t="n">
        <f aca="false">SUM(C190:C201)</f>
        <v>387</v>
      </c>
      <c r="D202" s="22" t="n">
        <f aca="false">SUM(D190:D201)</f>
        <v>407</v>
      </c>
    </row>
    <row collapsed="false" customFormat="false" customHeight="false" hidden="false" ht="14" outlineLevel="0" r="203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collapsed="false" customFormat="false" customHeight="false" hidden="false" ht="14" outlineLevel="0" r="204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collapsed="false" customFormat="false" customHeight="false" hidden="false" ht="17.6" outlineLevel="0" r="206">
      <c r="A206" s="17" t="s">
        <v>29</v>
      </c>
      <c r="B206" s="18"/>
    </row>
    <row collapsed="false" customFormat="false" customHeight="false" hidden="false" ht="14" outlineLevel="0" r="207">
      <c r="A207" s="9"/>
      <c r="B207" s="7"/>
    </row>
    <row collapsed="false" customFormat="false" customHeight="false" hidden="false" ht="14" outlineLevel="0" r="208">
      <c r="A208" s="9" t="s">
        <v>3</v>
      </c>
      <c r="B208" s="7" t="n">
        <f aca="false">B202</f>
        <v>639</v>
      </c>
    </row>
    <row collapsed="false" customFormat="false" customHeight="false" hidden="false" ht="14" outlineLevel="0" r="209">
      <c r="A209" s="9" t="s">
        <v>17</v>
      </c>
      <c r="B209" s="7" t="n">
        <f aca="false">C202</f>
        <v>387</v>
      </c>
    </row>
    <row collapsed="false" customFormat="false" customHeight="false" hidden="false" ht="14" outlineLevel="0" r="210">
      <c r="A210" s="9" t="s">
        <v>18</v>
      </c>
      <c r="B210" s="7" t="n">
        <f aca="false">D202</f>
        <v>407</v>
      </c>
    </row>
    <row collapsed="false" customFormat="false" customHeight="false" hidden="false" ht="14" outlineLevel="0" r="211">
      <c r="A211" s="9"/>
      <c r="B211" s="10" t="n">
        <f aca="false">SUM(B208:B210)</f>
        <v>1433</v>
      </c>
    </row>
  </sheetData>
  <mergeCells count="4">
    <mergeCell ref="A3:K3"/>
    <mergeCell ref="A9:B9"/>
    <mergeCell ref="A35:B35"/>
    <mergeCell ref="A61:B6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